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95" yWindow="75" windowWidth="11070" windowHeight="12315"/>
  </bookViews>
  <sheets>
    <sheet name="Resumo" sheetId="13" r:id="rId1"/>
  </sheets>
  <externalReferences>
    <externalReference r:id="rId2"/>
  </externalReferences>
  <definedNames>
    <definedName name="_xlnm.Print_Area" localSheetId="0">Resumo!$A$1:$E$27</definedName>
    <definedName name="CORRIMÃO" hidden="1">{"'Armação'!$A$1:$A$2"}</definedName>
    <definedName name="corrrimao" hidden="1">{"'Armação'!$A$1:$A$2"}</definedName>
    <definedName name="HTML_CodePage" hidden="1">437</definedName>
    <definedName name="HTML_Control" hidden="1">{"'Armação'!$A$1:$A$2"}</definedName>
    <definedName name="HTML_Description" hidden="1">""</definedName>
    <definedName name="HTML_Email" hidden="1">""</definedName>
    <definedName name="HTML_Header" hidden="1">"Armação"</definedName>
    <definedName name="HTML_LastUpdate" hidden="1">"21/03/98"</definedName>
    <definedName name="HTML_LineAfter" hidden="1">FALSE</definedName>
    <definedName name="HTML_LineBefore" hidden="1">FALSE</definedName>
    <definedName name="HTML_Name" hidden="1">"Gustavo"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"Modêlo Tabela de Armação"</definedName>
  </definedNames>
  <calcPr calcId="145621"/>
</workbook>
</file>

<file path=xl/calcChain.xml><?xml version="1.0" encoding="utf-8"?>
<calcChain xmlns="http://schemas.openxmlformats.org/spreadsheetml/2006/main">
  <c r="D15" i="13" l="1"/>
  <c r="D16" i="13"/>
  <c r="D17" i="13"/>
  <c r="D18" i="13"/>
  <c r="D19" i="13"/>
  <c r="D14" i="13"/>
  <c r="D13" i="13"/>
  <c r="A9" i="13" l="1"/>
  <c r="E21" i="13" l="1"/>
  <c r="E22" i="13" l="1"/>
  <c r="E25" i="13" s="1"/>
  <c r="F21" i="13" l="1"/>
</calcChain>
</file>

<file path=xl/sharedStrings.xml><?xml version="1.0" encoding="utf-8"?>
<sst xmlns="http://schemas.openxmlformats.org/spreadsheetml/2006/main" count="28" uniqueCount="28">
  <si>
    <t>DESCRIÇÃO</t>
  </si>
  <si>
    <t>TOTAL</t>
  </si>
  <si>
    <t>IMPLANTAÇÃO</t>
  </si>
  <si>
    <t>COBERTURA - TELHAMENTO NOVO UTI / CENTRO CIRURGICO</t>
  </si>
  <si>
    <t>PRUMADA CABINE - CASA DE MÁQUINAS</t>
  </si>
  <si>
    <t>SUBTOTAL</t>
  </si>
  <si>
    <t>1.0</t>
  </si>
  <si>
    <t>2.0</t>
  </si>
  <si>
    <t>3.0</t>
  </si>
  <si>
    <t>4.0</t>
  </si>
  <si>
    <t>5.0</t>
  </si>
  <si>
    <t>6.0</t>
  </si>
  <si>
    <t>7.0</t>
  </si>
  <si>
    <t>SECRETARIA DE ESTADO DA SAÚDE</t>
  </si>
  <si>
    <t>COORDENADORIA GERAL DE ADMINISTRAÇÃO</t>
  </si>
  <si>
    <t>GRUPO TÉCNICO DE EDIFICAÇÕES</t>
  </si>
  <si>
    <t>OBRA:</t>
  </si>
  <si>
    <t>LOCAL:</t>
  </si>
  <si>
    <t>RESUMO DA PLANILHA</t>
  </si>
  <si>
    <t>TOTAL GERAL</t>
  </si>
  <si>
    <t>REFORMA E AMPLIAÇÃO DE SISTEMA DE CLIMATIZAÇÃO, VENTILAÇÃO E EXAUSTÃO MECÂNICA DO HOSPITAL GERAL "DR. ÁLVARO SIMÕES DE SOUZA"</t>
  </si>
  <si>
    <t>RUA DEPUTADO EMÍLIO CARLOS, 3000 - VILA NOVA CACHOEIRINHA - SÃO PAULO - SP</t>
  </si>
  <si>
    <t>CÓDIGO</t>
  </si>
  <si>
    <t>CENTRO CIRURGICO - 4º ANDAR-COBERTURA/BARRILETE</t>
  </si>
  <si>
    <t>BDI - MAT. E MÃO DE OBRA</t>
  </si>
  <si>
    <t>SERVIÇO DE APOIO A OBRA</t>
  </si>
  <si>
    <t>UTI-4º ANDAR / COBERTURA / CASA DE MÁQUINAS</t>
  </si>
  <si>
    <t>4º ANDAR - UTI e CENTRO CIRURGICO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</si>
</sst>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70" formatCode="00\ 00\ 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3" borderId="2" xfId="3" applyFont="1" applyFill="1" applyBorder="1" applyAlignment="1" applyProtection="1">
      <alignment horizontal="center" vertical="center"/>
      <protection locked="0"/>
    </xf>
    <xf numFmtId="0" fontId="1" fillId="3" borderId="4" xfId="3" applyFont="1" applyFill="1" applyBorder="1" applyAlignment="1" applyProtection="1">
      <alignment horizontal="center" vertical="center"/>
      <protection locked="0"/>
    </xf>
    <xf numFmtId="43" fontId="2" fillId="3" borderId="8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170" fontId="6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49" fontId="6" fillId="0" borderId="0" xfId="0" applyNumberFormat="1" applyFont="1" applyAlignment="1" applyProtection="1">
      <alignment horizontal="right"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164" fontId="3" fillId="0" borderId="0" xfId="14" applyNumberFormat="1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protection hidden="1"/>
    </xf>
    <xf numFmtId="4" fontId="2" fillId="0" borderId="0" xfId="0" applyNumberFormat="1" applyFont="1" applyFill="1" applyBorder="1" applyAlignment="1" applyProtection="1">
      <alignment horizontal="left" vertical="center"/>
      <protection hidden="1"/>
    </xf>
    <xf numFmtId="49" fontId="2" fillId="0" borderId="0" xfId="0" applyNumberFormat="1" applyFont="1" applyFill="1" applyBorder="1" applyAlignment="1" applyProtection="1">
      <alignment horizontal="left" vertical="center"/>
      <protection hidden="1"/>
    </xf>
    <xf numFmtId="49" fontId="2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Border="1" applyProtection="1">
      <protection hidden="1"/>
    </xf>
    <xf numFmtId="0" fontId="6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43" fontId="1" fillId="0" borderId="8" xfId="0" applyNumberFormat="1" applyFont="1" applyBorder="1" applyAlignment="1" applyProtection="1">
      <alignment horizontal="right" vertical="center"/>
      <protection hidden="1"/>
    </xf>
    <xf numFmtId="10" fontId="7" fillId="0" borderId="0" xfId="0" applyNumberFormat="1" applyFont="1" applyProtection="1">
      <protection hidden="1"/>
    </xf>
    <xf numFmtId="10" fontId="8" fillId="0" borderId="1" xfId="0" applyNumberFormat="1" applyFont="1" applyBorder="1" applyAlignment="1">
      <alignment horizontal="center"/>
    </xf>
    <xf numFmtId="43" fontId="6" fillId="0" borderId="8" xfId="0" applyNumberFormat="1" applyFont="1" applyBorder="1" applyAlignment="1">
      <alignment horizontal="center"/>
    </xf>
    <xf numFmtId="0" fontId="2" fillId="0" borderId="13" xfId="0" applyFont="1" applyBorder="1" applyAlignment="1" applyProtection="1">
      <alignment horizontal="center" vertical="center"/>
      <protection hidden="1"/>
    </xf>
    <xf numFmtId="10" fontId="8" fillId="0" borderId="4" xfId="0" applyNumberFormat="1" applyFont="1" applyBorder="1" applyAlignment="1">
      <alignment horizontal="center"/>
    </xf>
    <xf numFmtId="43" fontId="6" fillId="0" borderId="12" xfId="0" applyNumberFormat="1" applyFont="1" applyBorder="1" applyAlignment="1">
      <alignment horizontal="center"/>
    </xf>
    <xf numFmtId="0" fontId="2" fillId="2" borderId="14" xfId="0" applyFont="1" applyFill="1" applyBorder="1" applyAlignment="1" applyProtection="1">
      <protection hidden="1"/>
    </xf>
    <xf numFmtId="44" fontId="2" fillId="2" borderId="11" xfId="14" applyFont="1" applyFill="1" applyBorder="1" applyAlignment="1" applyProtection="1">
      <alignment horizontal="right"/>
      <protection hidden="1"/>
    </xf>
    <xf numFmtId="10" fontId="6" fillId="0" borderId="0" xfId="0" applyNumberFormat="1" applyFont="1" applyProtection="1">
      <protection hidden="1"/>
    </xf>
    <xf numFmtId="43" fontId="8" fillId="0" borderId="8" xfId="0" applyNumberFormat="1" applyFont="1" applyBorder="1" applyAlignment="1">
      <alignment horizontal="center"/>
    </xf>
    <xf numFmtId="0" fontId="1" fillId="3" borderId="1" xfId="3" applyFont="1" applyFill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hidden="1"/>
    </xf>
    <xf numFmtId="49" fontId="1" fillId="0" borderId="3" xfId="0" applyNumberFormat="1" applyFont="1" applyBorder="1" applyAlignment="1" applyProtection="1">
      <alignment horizontal="left" vertical="center"/>
      <protection hidden="1"/>
    </xf>
    <xf numFmtId="0" fontId="2" fillId="3" borderId="1" xfId="3" applyFont="1" applyFill="1" applyBorder="1" applyAlignment="1" applyProtection="1">
      <alignment horizontal="left" vertical="center"/>
      <protection locked="0"/>
    </xf>
    <xf numFmtId="0" fontId="2" fillId="3" borderId="2" xfId="3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protection hidden="1"/>
    </xf>
    <xf numFmtId="0" fontId="2" fillId="2" borderId="10" xfId="0" applyFont="1" applyFill="1" applyBorder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 wrapText="1"/>
      <protection hidden="1"/>
    </xf>
    <xf numFmtId="4" fontId="2" fillId="0" borderId="0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0" fontId="2" fillId="4" borderId="16" xfId="0" applyFont="1" applyFill="1" applyBorder="1" applyAlignment="1" applyProtection="1">
      <alignment horizontal="center" vertical="center"/>
      <protection hidden="1"/>
    </xf>
    <xf numFmtId="0" fontId="2" fillId="4" borderId="15" xfId="0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alignment horizontal="left"/>
      <protection hidden="1"/>
    </xf>
    <xf numFmtId="49" fontId="2" fillId="0" borderId="2" xfId="0" applyNumberFormat="1" applyFont="1" applyBorder="1" applyAlignment="1" applyProtection="1">
      <alignment horizontal="left" vertical="center"/>
      <protection hidden="1"/>
    </xf>
    <xf numFmtId="49" fontId="2" fillId="0" borderId="3" xfId="0" applyNumberFormat="1" applyFont="1" applyBorder="1" applyAlignment="1" applyProtection="1">
      <alignment horizontal="left" vertical="center"/>
      <protection hidden="1"/>
    </xf>
  </cellXfs>
  <cellStyles count="16">
    <cellStyle name="Estilo 1" xfId="1"/>
    <cellStyle name="Moeda" xfId="14" builtinId="4"/>
    <cellStyle name="Moeda 2" xfId="2"/>
    <cellStyle name="Normal" xfId="0" builtinId="0"/>
    <cellStyle name="Normal 10" xfId="15"/>
    <cellStyle name="Normal 2" xfId="3"/>
    <cellStyle name="Normal 2 2" xfId="4"/>
    <cellStyle name="Normal 3" xfId="13"/>
    <cellStyle name="Normal 4" xfId="5"/>
    <cellStyle name="Normal 6" xfId="6"/>
    <cellStyle name="Porcentagem 2" xfId="7"/>
    <cellStyle name="Separador de milhares 2" xfId="8"/>
    <cellStyle name="Separador de milhares 3" xfId="9"/>
    <cellStyle name="Separador de milhares 4" xfId="10"/>
    <cellStyle name="Vírgula 2" xfId="11"/>
    <cellStyle name="Vírgula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76200</xdr:rowOff>
    </xdr:from>
    <xdr:to>
      <xdr:col>2</xdr:col>
      <xdr:colOff>440668</xdr:colOff>
      <xdr:row>5</xdr:row>
      <xdr:rowOff>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66700"/>
          <a:ext cx="11455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A\DTE\HOSPITAIS\H-041%20HOSP.%20G.ALVARO-SANTOS\Licita&#231;&#227;o%202019\04-PLANILHAS\01-XLS\Guarita%20Hospital%20Guilherme%20&#193;lvaro%20CPOS_17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os"/>
      <sheetName val="Planilha1"/>
      <sheetName val="resumo"/>
      <sheetName val="cronograma"/>
      <sheetName val="Insumos"/>
      <sheetName val="Comp"/>
      <sheetName val="ADM Loc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C13" sqref="C13:D13"/>
    </sheetView>
  </sheetViews>
  <sheetFormatPr defaultRowHeight="12.75" x14ac:dyDescent="0.2"/>
  <cols>
    <col min="1" max="1" width="4.28515625" style="19" customWidth="1"/>
    <col min="2" max="2" width="9.85546875" style="12" bestFit="1" customWidth="1"/>
    <col min="3" max="3" width="47.140625" style="19" bestFit="1" customWidth="1"/>
    <col min="4" max="4" width="9.42578125" style="19" customWidth="1"/>
    <col min="5" max="5" width="19.28515625" style="13" bestFit="1" customWidth="1"/>
    <col min="6" max="6" width="9.7109375" style="19" bestFit="1" customWidth="1"/>
    <col min="7" max="257" width="9.140625" style="19"/>
    <col min="258" max="258" width="4.28515625" style="19" customWidth="1"/>
    <col min="259" max="259" width="5.5703125" style="19" bestFit="1" customWidth="1"/>
    <col min="260" max="260" width="65" style="19" bestFit="1" customWidth="1"/>
    <col min="261" max="261" width="18" style="19" bestFit="1" customWidth="1"/>
    <col min="262" max="513" width="9.140625" style="19"/>
    <col min="514" max="514" width="4.28515625" style="19" customWidth="1"/>
    <col min="515" max="515" width="5.5703125" style="19" bestFit="1" customWidth="1"/>
    <col min="516" max="516" width="65" style="19" bestFit="1" customWidth="1"/>
    <col min="517" max="517" width="18" style="19" bestFit="1" customWidth="1"/>
    <col min="518" max="769" width="9.140625" style="19"/>
    <col min="770" max="770" width="4.28515625" style="19" customWidth="1"/>
    <col min="771" max="771" width="5.5703125" style="19" bestFit="1" customWidth="1"/>
    <col min="772" max="772" width="65" style="19" bestFit="1" customWidth="1"/>
    <col min="773" max="773" width="18" style="19" bestFit="1" customWidth="1"/>
    <col min="774" max="1025" width="9.140625" style="19"/>
    <col min="1026" max="1026" width="4.28515625" style="19" customWidth="1"/>
    <col min="1027" max="1027" width="5.5703125" style="19" bestFit="1" customWidth="1"/>
    <col min="1028" max="1028" width="65" style="19" bestFit="1" customWidth="1"/>
    <col min="1029" max="1029" width="18" style="19" bestFit="1" customWidth="1"/>
    <col min="1030" max="1281" width="9.140625" style="19"/>
    <col min="1282" max="1282" width="4.28515625" style="19" customWidth="1"/>
    <col min="1283" max="1283" width="5.5703125" style="19" bestFit="1" customWidth="1"/>
    <col min="1284" max="1284" width="65" style="19" bestFit="1" customWidth="1"/>
    <col min="1285" max="1285" width="18" style="19" bestFit="1" customWidth="1"/>
    <col min="1286" max="1537" width="9.140625" style="19"/>
    <col min="1538" max="1538" width="4.28515625" style="19" customWidth="1"/>
    <col min="1539" max="1539" width="5.5703125" style="19" bestFit="1" customWidth="1"/>
    <col min="1540" max="1540" width="65" style="19" bestFit="1" customWidth="1"/>
    <col min="1541" max="1541" width="18" style="19" bestFit="1" customWidth="1"/>
    <col min="1542" max="1793" width="9.140625" style="19"/>
    <col min="1794" max="1794" width="4.28515625" style="19" customWidth="1"/>
    <col min="1795" max="1795" width="5.5703125" style="19" bestFit="1" customWidth="1"/>
    <col min="1796" max="1796" width="65" style="19" bestFit="1" customWidth="1"/>
    <col min="1797" max="1797" width="18" style="19" bestFit="1" customWidth="1"/>
    <col min="1798" max="2049" width="9.140625" style="19"/>
    <col min="2050" max="2050" width="4.28515625" style="19" customWidth="1"/>
    <col min="2051" max="2051" width="5.5703125" style="19" bestFit="1" customWidth="1"/>
    <col min="2052" max="2052" width="65" style="19" bestFit="1" customWidth="1"/>
    <col min="2053" max="2053" width="18" style="19" bestFit="1" customWidth="1"/>
    <col min="2054" max="2305" width="9.140625" style="19"/>
    <col min="2306" max="2306" width="4.28515625" style="19" customWidth="1"/>
    <col min="2307" max="2307" width="5.5703125" style="19" bestFit="1" customWidth="1"/>
    <col min="2308" max="2308" width="65" style="19" bestFit="1" customWidth="1"/>
    <col min="2309" max="2309" width="18" style="19" bestFit="1" customWidth="1"/>
    <col min="2310" max="2561" width="9.140625" style="19"/>
    <col min="2562" max="2562" width="4.28515625" style="19" customWidth="1"/>
    <col min="2563" max="2563" width="5.5703125" style="19" bestFit="1" customWidth="1"/>
    <col min="2564" max="2564" width="65" style="19" bestFit="1" customWidth="1"/>
    <col min="2565" max="2565" width="18" style="19" bestFit="1" customWidth="1"/>
    <col min="2566" max="2817" width="9.140625" style="19"/>
    <col min="2818" max="2818" width="4.28515625" style="19" customWidth="1"/>
    <col min="2819" max="2819" width="5.5703125" style="19" bestFit="1" customWidth="1"/>
    <col min="2820" max="2820" width="65" style="19" bestFit="1" customWidth="1"/>
    <col min="2821" max="2821" width="18" style="19" bestFit="1" customWidth="1"/>
    <col min="2822" max="3073" width="9.140625" style="19"/>
    <col min="3074" max="3074" width="4.28515625" style="19" customWidth="1"/>
    <col min="3075" max="3075" width="5.5703125" style="19" bestFit="1" customWidth="1"/>
    <col min="3076" max="3076" width="65" style="19" bestFit="1" customWidth="1"/>
    <col min="3077" max="3077" width="18" style="19" bestFit="1" customWidth="1"/>
    <col min="3078" max="3329" width="9.140625" style="19"/>
    <col min="3330" max="3330" width="4.28515625" style="19" customWidth="1"/>
    <col min="3331" max="3331" width="5.5703125" style="19" bestFit="1" customWidth="1"/>
    <col min="3332" max="3332" width="65" style="19" bestFit="1" customWidth="1"/>
    <col min="3333" max="3333" width="18" style="19" bestFit="1" customWidth="1"/>
    <col min="3334" max="3585" width="9.140625" style="19"/>
    <col min="3586" max="3586" width="4.28515625" style="19" customWidth="1"/>
    <col min="3587" max="3587" width="5.5703125" style="19" bestFit="1" customWidth="1"/>
    <col min="3588" max="3588" width="65" style="19" bestFit="1" customWidth="1"/>
    <col min="3589" max="3589" width="18" style="19" bestFit="1" customWidth="1"/>
    <col min="3590" max="3841" width="9.140625" style="19"/>
    <col min="3842" max="3842" width="4.28515625" style="19" customWidth="1"/>
    <col min="3843" max="3843" width="5.5703125" style="19" bestFit="1" customWidth="1"/>
    <col min="3844" max="3844" width="65" style="19" bestFit="1" customWidth="1"/>
    <col min="3845" max="3845" width="18" style="19" bestFit="1" customWidth="1"/>
    <col min="3846" max="4097" width="9.140625" style="19"/>
    <col min="4098" max="4098" width="4.28515625" style="19" customWidth="1"/>
    <col min="4099" max="4099" width="5.5703125" style="19" bestFit="1" customWidth="1"/>
    <col min="4100" max="4100" width="65" style="19" bestFit="1" customWidth="1"/>
    <col min="4101" max="4101" width="18" style="19" bestFit="1" customWidth="1"/>
    <col min="4102" max="4353" width="9.140625" style="19"/>
    <col min="4354" max="4354" width="4.28515625" style="19" customWidth="1"/>
    <col min="4355" max="4355" width="5.5703125" style="19" bestFit="1" customWidth="1"/>
    <col min="4356" max="4356" width="65" style="19" bestFit="1" customWidth="1"/>
    <col min="4357" max="4357" width="18" style="19" bestFit="1" customWidth="1"/>
    <col min="4358" max="4609" width="9.140625" style="19"/>
    <col min="4610" max="4610" width="4.28515625" style="19" customWidth="1"/>
    <col min="4611" max="4611" width="5.5703125" style="19" bestFit="1" customWidth="1"/>
    <col min="4612" max="4612" width="65" style="19" bestFit="1" customWidth="1"/>
    <col min="4613" max="4613" width="18" style="19" bestFit="1" customWidth="1"/>
    <col min="4614" max="4865" width="9.140625" style="19"/>
    <col min="4866" max="4866" width="4.28515625" style="19" customWidth="1"/>
    <col min="4867" max="4867" width="5.5703125" style="19" bestFit="1" customWidth="1"/>
    <col min="4868" max="4868" width="65" style="19" bestFit="1" customWidth="1"/>
    <col min="4869" max="4869" width="18" style="19" bestFit="1" customWidth="1"/>
    <col min="4870" max="5121" width="9.140625" style="19"/>
    <col min="5122" max="5122" width="4.28515625" style="19" customWidth="1"/>
    <col min="5123" max="5123" width="5.5703125" style="19" bestFit="1" customWidth="1"/>
    <col min="5124" max="5124" width="65" style="19" bestFit="1" customWidth="1"/>
    <col min="5125" max="5125" width="18" style="19" bestFit="1" customWidth="1"/>
    <col min="5126" max="5377" width="9.140625" style="19"/>
    <col min="5378" max="5378" width="4.28515625" style="19" customWidth="1"/>
    <col min="5379" max="5379" width="5.5703125" style="19" bestFit="1" customWidth="1"/>
    <col min="5380" max="5380" width="65" style="19" bestFit="1" customWidth="1"/>
    <col min="5381" max="5381" width="18" style="19" bestFit="1" customWidth="1"/>
    <col min="5382" max="5633" width="9.140625" style="19"/>
    <col min="5634" max="5634" width="4.28515625" style="19" customWidth="1"/>
    <col min="5635" max="5635" width="5.5703125" style="19" bestFit="1" customWidth="1"/>
    <col min="5636" max="5636" width="65" style="19" bestFit="1" customWidth="1"/>
    <col min="5637" max="5637" width="18" style="19" bestFit="1" customWidth="1"/>
    <col min="5638" max="5889" width="9.140625" style="19"/>
    <col min="5890" max="5890" width="4.28515625" style="19" customWidth="1"/>
    <col min="5891" max="5891" width="5.5703125" style="19" bestFit="1" customWidth="1"/>
    <col min="5892" max="5892" width="65" style="19" bestFit="1" customWidth="1"/>
    <col min="5893" max="5893" width="18" style="19" bestFit="1" customWidth="1"/>
    <col min="5894" max="6145" width="9.140625" style="19"/>
    <col min="6146" max="6146" width="4.28515625" style="19" customWidth="1"/>
    <col min="6147" max="6147" width="5.5703125" style="19" bestFit="1" customWidth="1"/>
    <col min="6148" max="6148" width="65" style="19" bestFit="1" customWidth="1"/>
    <col min="6149" max="6149" width="18" style="19" bestFit="1" customWidth="1"/>
    <col min="6150" max="6401" width="9.140625" style="19"/>
    <col min="6402" max="6402" width="4.28515625" style="19" customWidth="1"/>
    <col min="6403" max="6403" width="5.5703125" style="19" bestFit="1" customWidth="1"/>
    <col min="6404" max="6404" width="65" style="19" bestFit="1" customWidth="1"/>
    <col min="6405" max="6405" width="18" style="19" bestFit="1" customWidth="1"/>
    <col min="6406" max="6657" width="9.140625" style="19"/>
    <col min="6658" max="6658" width="4.28515625" style="19" customWidth="1"/>
    <col min="6659" max="6659" width="5.5703125" style="19" bestFit="1" customWidth="1"/>
    <col min="6660" max="6660" width="65" style="19" bestFit="1" customWidth="1"/>
    <col min="6661" max="6661" width="18" style="19" bestFit="1" customWidth="1"/>
    <col min="6662" max="6913" width="9.140625" style="19"/>
    <col min="6914" max="6914" width="4.28515625" style="19" customWidth="1"/>
    <col min="6915" max="6915" width="5.5703125" style="19" bestFit="1" customWidth="1"/>
    <col min="6916" max="6916" width="65" style="19" bestFit="1" customWidth="1"/>
    <col min="6917" max="6917" width="18" style="19" bestFit="1" customWidth="1"/>
    <col min="6918" max="7169" width="9.140625" style="19"/>
    <col min="7170" max="7170" width="4.28515625" style="19" customWidth="1"/>
    <col min="7171" max="7171" width="5.5703125" style="19" bestFit="1" customWidth="1"/>
    <col min="7172" max="7172" width="65" style="19" bestFit="1" customWidth="1"/>
    <col min="7173" max="7173" width="18" style="19" bestFit="1" customWidth="1"/>
    <col min="7174" max="7425" width="9.140625" style="19"/>
    <col min="7426" max="7426" width="4.28515625" style="19" customWidth="1"/>
    <col min="7427" max="7427" width="5.5703125" style="19" bestFit="1" customWidth="1"/>
    <col min="7428" max="7428" width="65" style="19" bestFit="1" customWidth="1"/>
    <col min="7429" max="7429" width="18" style="19" bestFit="1" customWidth="1"/>
    <col min="7430" max="7681" width="9.140625" style="19"/>
    <col min="7682" max="7682" width="4.28515625" style="19" customWidth="1"/>
    <col min="7683" max="7683" width="5.5703125" style="19" bestFit="1" customWidth="1"/>
    <col min="7684" max="7684" width="65" style="19" bestFit="1" customWidth="1"/>
    <col min="7685" max="7685" width="18" style="19" bestFit="1" customWidth="1"/>
    <col min="7686" max="7937" width="9.140625" style="19"/>
    <col min="7938" max="7938" width="4.28515625" style="19" customWidth="1"/>
    <col min="7939" max="7939" width="5.5703125" style="19" bestFit="1" customWidth="1"/>
    <col min="7940" max="7940" width="65" style="19" bestFit="1" customWidth="1"/>
    <col min="7941" max="7941" width="18" style="19" bestFit="1" customWidth="1"/>
    <col min="7942" max="8193" width="9.140625" style="19"/>
    <col min="8194" max="8194" width="4.28515625" style="19" customWidth="1"/>
    <col min="8195" max="8195" width="5.5703125" style="19" bestFit="1" customWidth="1"/>
    <col min="8196" max="8196" width="65" style="19" bestFit="1" customWidth="1"/>
    <col min="8197" max="8197" width="18" style="19" bestFit="1" customWidth="1"/>
    <col min="8198" max="8449" width="9.140625" style="19"/>
    <col min="8450" max="8450" width="4.28515625" style="19" customWidth="1"/>
    <col min="8451" max="8451" width="5.5703125" style="19" bestFit="1" customWidth="1"/>
    <col min="8452" max="8452" width="65" style="19" bestFit="1" customWidth="1"/>
    <col min="8453" max="8453" width="18" style="19" bestFit="1" customWidth="1"/>
    <col min="8454" max="8705" width="9.140625" style="19"/>
    <col min="8706" max="8706" width="4.28515625" style="19" customWidth="1"/>
    <col min="8707" max="8707" width="5.5703125" style="19" bestFit="1" customWidth="1"/>
    <col min="8708" max="8708" width="65" style="19" bestFit="1" customWidth="1"/>
    <col min="8709" max="8709" width="18" style="19" bestFit="1" customWidth="1"/>
    <col min="8710" max="8961" width="9.140625" style="19"/>
    <col min="8962" max="8962" width="4.28515625" style="19" customWidth="1"/>
    <col min="8963" max="8963" width="5.5703125" style="19" bestFit="1" customWidth="1"/>
    <col min="8964" max="8964" width="65" style="19" bestFit="1" customWidth="1"/>
    <col min="8965" max="8965" width="18" style="19" bestFit="1" customWidth="1"/>
    <col min="8966" max="9217" width="9.140625" style="19"/>
    <col min="9218" max="9218" width="4.28515625" style="19" customWidth="1"/>
    <col min="9219" max="9219" width="5.5703125" style="19" bestFit="1" customWidth="1"/>
    <col min="9220" max="9220" width="65" style="19" bestFit="1" customWidth="1"/>
    <col min="9221" max="9221" width="18" style="19" bestFit="1" customWidth="1"/>
    <col min="9222" max="9473" width="9.140625" style="19"/>
    <col min="9474" max="9474" width="4.28515625" style="19" customWidth="1"/>
    <col min="9475" max="9475" width="5.5703125" style="19" bestFit="1" customWidth="1"/>
    <col min="9476" max="9476" width="65" style="19" bestFit="1" customWidth="1"/>
    <col min="9477" max="9477" width="18" style="19" bestFit="1" customWidth="1"/>
    <col min="9478" max="9729" width="9.140625" style="19"/>
    <col min="9730" max="9730" width="4.28515625" style="19" customWidth="1"/>
    <col min="9731" max="9731" width="5.5703125" style="19" bestFit="1" customWidth="1"/>
    <col min="9732" max="9732" width="65" style="19" bestFit="1" customWidth="1"/>
    <col min="9733" max="9733" width="18" style="19" bestFit="1" customWidth="1"/>
    <col min="9734" max="9985" width="9.140625" style="19"/>
    <col min="9986" max="9986" width="4.28515625" style="19" customWidth="1"/>
    <col min="9987" max="9987" width="5.5703125" style="19" bestFit="1" customWidth="1"/>
    <col min="9988" max="9988" width="65" style="19" bestFit="1" customWidth="1"/>
    <col min="9989" max="9989" width="18" style="19" bestFit="1" customWidth="1"/>
    <col min="9990" max="10241" width="9.140625" style="19"/>
    <col min="10242" max="10242" width="4.28515625" style="19" customWidth="1"/>
    <col min="10243" max="10243" width="5.5703125" style="19" bestFit="1" customWidth="1"/>
    <col min="10244" max="10244" width="65" style="19" bestFit="1" customWidth="1"/>
    <col min="10245" max="10245" width="18" style="19" bestFit="1" customWidth="1"/>
    <col min="10246" max="10497" width="9.140625" style="19"/>
    <col min="10498" max="10498" width="4.28515625" style="19" customWidth="1"/>
    <col min="10499" max="10499" width="5.5703125" style="19" bestFit="1" customWidth="1"/>
    <col min="10500" max="10500" width="65" style="19" bestFit="1" customWidth="1"/>
    <col min="10501" max="10501" width="18" style="19" bestFit="1" customWidth="1"/>
    <col min="10502" max="10753" width="9.140625" style="19"/>
    <col min="10754" max="10754" width="4.28515625" style="19" customWidth="1"/>
    <col min="10755" max="10755" width="5.5703125" style="19" bestFit="1" customWidth="1"/>
    <col min="10756" max="10756" width="65" style="19" bestFit="1" customWidth="1"/>
    <col min="10757" max="10757" width="18" style="19" bestFit="1" customWidth="1"/>
    <col min="10758" max="11009" width="9.140625" style="19"/>
    <col min="11010" max="11010" width="4.28515625" style="19" customWidth="1"/>
    <col min="11011" max="11011" width="5.5703125" style="19" bestFit="1" customWidth="1"/>
    <col min="11012" max="11012" width="65" style="19" bestFit="1" customWidth="1"/>
    <col min="11013" max="11013" width="18" style="19" bestFit="1" customWidth="1"/>
    <col min="11014" max="11265" width="9.140625" style="19"/>
    <col min="11266" max="11266" width="4.28515625" style="19" customWidth="1"/>
    <col min="11267" max="11267" width="5.5703125" style="19" bestFit="1" customWidth="1"/>
    <col min="11268" max="11268" width="65" style="19" bestFit="1" customWidth="1"/>
    <col min="11269" max="11269" width="18" style="19" bestFit="1" customWidth="1"/>
    <col min="11270" max="11521" width="9.140625" style="19"/>
    <col min="11522" max="11522" width="4.28515625" style="19" customWidth="1"/>
    <col min="11523" max="11523" width="5.5703125" style="19" bestFit="1" customWidth="1"/>
    <col min="11524" max="11524" width="65" style="19" bestFit="1" customWidth="1"/>
    <col min="11525" max="11525" width="18" style="19" bestFit="1" customWidth="1"/>
    <col min="11526" max="11777" width="9.140625" style="19"/>
    <col min="11778" max="11778" width="4.28515625" style="19" customWidth="1"/>
    <col min="11779" max="11779" width="5.5703125" style="19" bestFit="1" customWidth="1"/>
    <col min="11780" max="11780" width="65" style="19" bestFit="1" customWidth="1"/>
    <col min="11781" max="11781" width="18" style="19" bestFit="1" customWidth="1"/>
    <col min="11782" max="12033" width="9.140625" style="19"/>
    <col min="12034" max="12034" width="4.28515625" style="19" customWidth="1"/>
    <col min="12035" max="12035" width="5.5703125" style="19" bestFit="1" customWidth="1"/>
    <col min="12036" max="12036" width="65" style="19" bestFit="1" customWidth="1"/>
    <col min="12037" max="12037" width="18" style="19" bestFit="1" customWidth="1"/>
    <col min="12038" max="12289" width="9.140625" style="19"/>
    <col min="12290" max="12290" width="4.28515625" style="19" customWidth="1"/>
    <col min="12291" max="12291" width="5.5703125" style="19" bestFit="1" customWidth="1"/>
    <col min="12292" max="12292" width="65" style="19" bestFit="1" customWidth="1"/>
    <col min="12293" max="12293" width="18" style="19" bestFit="1" customWidth="1"/>
    <col min="12294" max="12545" width="9.140625" style="19"/>
    <col min="12546" max="12546" width="4.28515625" style="19" customWidth="1"/>
    <col min="12547" max="12547" width="5.5703125" style="19" bestFit="1" customWidth="1"/>
    <col min="12548" max="12548" width="65" style="19" bestFit="1" customWidth="1"/>
    <col min="12549" max="12549" width="18" style="19" bestFit="1" customWidth="1"/>
    <col min="12550" max="12801" width="9.140625" style="19"/>
    <col min="12802" max="12802" width="4.28515625" style="19" customWidth="1"/>
    <col min="12803" max="12803" width="5.5703125" style="19" bestFit="1" customWidth="1"/>
    <col min="12804" max="12804" width="65" style="19" bestFit="1" customWidth="1"/>
    <col min="12805" max="12805" width="18" style="19" bestFit="1" customWidth="1"/>
    <col min="12806" max="13057" width="9.140625" style="19"/>
    <col min="13058" max="13058" width="4.28515625" style="19" customWidth="1"/>
    <col min="13059" max="13059" width="5.5703125" style="19" bestFit="1" customWidth="1"/>
    <col min="13060" max="13060" width="65" style="19" bestFit="1" customWidth="1"/>
    <col min="13061" max="13061" width="18" style="19" bestFit="1" customWidth="1"/>
    <col min="13062" max="13313" width="9.140625" style="19"/>
    <col min="13314" max="13314" width="4.28515625" style="19" customWidth="1"/>
    <col min="13315" max="13315" width="5.5703125" style="19" bestFit="1" customWidth="1"/>
    <col min="13316" max="13316" width="65" style="19" bestFit="1" customWidth="1"/>
    <col min="13317" max="13317" width="18" style="19" bestFit="1" customWidth="1"/>
    <col min="13318" max="13569" width="9.140625" style="19"/>
    <col min="13570" max="13570" width="4.28515625" style="19" customWidth="1"/>
    <col min="13571" max="13571" width="5.5703125" style="19" bestFit="1" customWidth="1"/>
    <col min="13572" max="13572" width="65" style="19" bestFit="1" customWidth="1"/>
    <col min="13573" max="13573" width="18" style="19" bestFit="1" customWidth="1"/>
    <col min="13574" max="13825" width="9.140625" style="19"/>
    <col min="13826" max="13826" width="4.28515625" style="19" customWidth="1"/>
    <col min="13827" max="13827" width="5.5703125" style="19" bestFit="1" customWidth="1"/>
    <col min="13828" max="13828" width="65" style="19" bestFit="1" customWidth="1"/>
    <col min="13829" max="13829" width="18" style="19" bestFit="1" customWidth="1"/>
    <col min="13830" max="14081" width="9.140625" style="19"/>
    <col min="14082" max="14082" width="4.28515625" style="19" customWidth="1"/>
    <col min="14083" max="14083" width="5.5703125" style="19" bestFit="1" customWidth="1"/>
    <col min="14084" max="14084" width="65" style="19" bestFit="1" customWidth="1"/>
    <col min="14085" max="14085" width="18" style="19" bestFit="1" customWidth="1"/>
    <col min="14086" max="14337" width="9.140625" style="19"/>
    <col min="14338" max="14338" width="4.28515625" style="19" customWidth="1"/>
    <col min="14339" max="14339" width="5.5703125" style="19" bestFit="1" customWidth="1"/>
    <col min="14340" max="14340" width="65" style="19" bestFit="1" customWidth="1"/>
    <col min="14341" max="14341" width="18" style="19" bestFit="1" customWidth="1"/>
    <col min="14342" max="14593" width="9.140625" style="19"/>
    <col min="14594" max="14594" width="4.28515625" style="19" customWidth="1"/>
    <col min="14595" max="14595" width="5.5703125" style="19" bestFit="1" customWidth="1"/>
    <col min="14596" max="14596" width="65" style="19" bestFit="1" customWidth="1"/>
    <col min="14597" max="14597" width="18" style="19" bestFit="1" customWidth="1"/>
    <col min="14598" max="14849" width="9.140625" style="19"/>
    <col min="14850" max="14850" width="4.28515625" style="19" customWidth="1"/>
    <col min="14851" max="14851" width="5.5703125" style="19" bestFit="1" customWidth="1"/>
    <col min="14852" max="14852" width="65" style="19" bestFit="1" customWidth="1"/>
    <col min="14853" max="14853" width="18" style="19" bestFit="1" customWidth="1"/>
    <col min="14854" max="15105" width="9.140625" style="19"/>
    <col min="15106" max="15106" width="4.28515625" style="19" customWidth="1"/>
    <col min="15107" max="15107" width="5.5703125" style="19" bestFit="1" customWidth="1"/>
    <col min="15108" max="15108" width="65" style="19" bestFit="1" customWidth="1"/>
    <col min="15109" max="15109" width="18" style="19" bestFit="1" customWidth="1"/>
    <col min="15110" max="15361" width="9.140625" style="19"/>
    <col min="15362" max="15362" width="4.28515625" style="19" customWidth="1"/>
    <col min="15363" max="15363" width="5.5703125" style="19" bestFit="1" customWidth="1"/>
    <col min="15364" max="15364" width="65" style="19" bestFit="1" customWidth="1"/>
    <col min="15365" max="15365" width="18" style="19" bestFit="1" customWidth="1"/>
    <col min="15366" max="15617" width="9.140625" style="19"/>
    <col min="15618" max="15618" width="4.28515625" style="19" customWidth="1"/>
    <col min="15619" max="15619" width="5.5703125" style="19" bestFit="1" customWidth="1"/>
    <col min="15620" max="15620" width="65" style="19" bestFit="1" customWidth="1"/>
    <col min="15621" max="15621" width="18" style="19" bestFit="1" customWidth="1"/>
    <col min="15622" max="15873" width="9.140625" style="19"/>
    <col min="15874" max="15874" width="4.28515625" style="19" customWidth="1"/>
    <col min="15875" max="15875" width="5.5703125" style="19" bestFit="1" customWidth="1"/>
    <col min="15876" max="15876" width="65" style="19" bestFit="1" customWidth="1"/>
    <col min="15877" max="15877" width="18" style="19" bestFit="1" customWidth="1"/>
    <col min="15878" max="16129" width="9.140625" style="19"/>
    <col min="16130" max="16130" width="4.28515625" style="19" customWidth="1"/>
    <col min="16131" max="16131" width="5.5703125" style="19" bestFit="1" customWidth="1"/>
    <col min="16132" max="16132" width="65" style="19" bestFit="1" customWidth="1"/>
    <col min="16133" max="16133" width="18" style="19" bestFit="1" customWidth="1"/>
    <col min="16134" max="16384" width="9.140625" style="19"/>
  </cols>
  <sheetData>
    <row r="1" spans="1:8" x14ac:dyDescent="0.2">
      <c r="A1" s="1"/>
      <c r="B1" s="14"/>
      <c r="C1" s="15"/>
      <c r="D1" s="15"/>
      <c r="E1" s="16"/>
      <c r="F1" s="17"/>
      <c r="G1" s="18"/>
      <c r="H1" s="18"/>
    </row>
    <row r="2" spans="1:8" x14ac:dyDescent="0.2">
      <c r="B2" s="20"/>
      <c r="C2" s="48" t="s">
        <v>13</v>
      </c>
      <c r="D2" s="48"/>
      <c r="E2" s="48"/>
      <c r="F2" s="12"/>
      <c r="G2" s="7"/>
      <c r="H2" s="7"/>
    </row>
    <row r="3" spans="1:8" x14ac:dyDescent="0.2">
      <c r="B3" s="2"/>
      <c r="C3" s="49" t="s">
        <v>14</v>
      </c>
      <c r="D3" s="49"/>
      <c r="E3" s="49"/>
      <c r="F3" s="8"/>
      <c r="G3" s="8"/>
      <c r="H3" s="8"/>
    </row>
    <row r="4" spans="1:8" x14ac:dyDescent="0.2">
      <c r="B4" s="2"/>
      <c r="C4" s="49" t="s">
        <v>15</v>
      </c>
      <c r="D4" s="49"/>
      <c r="E4" s="49"/>
      <c r="F4" s="8"/>
      <c r="G4" s="8"/>
      <c r="H4" s="8"/>
    </row>
    <row r="5" spans="1:8" x14ac:dyDescent="0.2">
      <c r="A5" s="1"/>
      <c r="B5" s="14"/>
      <c r="C5" s="8"/>
      <c r="D5" s="8"/>
      <c r="E5" s="3"/>
      <c r="F5" s="4"/>
      <c r="G5" s="5"/>
      <c r="H5" s="18"/>
    </row>
    <row r="6" spans="1:8" ht="24" customHeight="1" x14ac:dyDescent="0.2">
      <c r="A6" s="50" t="s">
        <v>16</v>
      </c>
      <c r="B6" s="50"/>
      <c r="C6" s="51" t="s">
        <v>20</v>
      </c>
      <c r="D6" s="51"/>
      <c r="E6" s="51"/>
      <c r="H6" s="6"/>
    </row>
    <row r="7" spans="1:8" x14ac:dyDescent="0.2">
      <c r="A7" s="52" t="s">
        <v>17</v>
      </c>
      <c r="B7" s="52"/>
      <c r="C7" s="53" t="s">
        <v>21</v>
      </c>
      <c r="D7" s="53"/>
      <c r="E7" s="53"/>
      <c r="F7" s="4"/>
      <c r="G7" s="5"/>
      <c r="H7" s="18"/>
    </row>
    <row r="8" spans="1:8" x14ac:dyDescent="0.2">
      <c r="A8" s="21"/>
      <c r="B8" s="21"/>
      <c r="C8" s="22"/>
      <c r="D8" s="22"/>
      <c r="E8" s="23"/>
      <c r="F8" s="4"/>
      <c r="G8" s="5"/>
      <c r="H8" s="18"/>
    </row>
    <row r="9" spans="1:8" x14ac:dyDescent="0.2">
      <c r="A9" s="56">
        <f>[1]Planilha1!A6</f>
        <v>0</v>
      </c>
      <c r="B9" s="56"/>
      <c r="C9" s="56"/>
      <c r="D9" s="56"/>
      <c r="E9" s="56"/>
      <c r="F9" s="4"/>
      <c r="G9" s="5"/>
      <c r="H9" s="18"/>
    </row>
    <row r="10" spans="1:8" x14ac:dyDescent="0.2">
      <c r="A10" s="24"/>
      <c r="B10" s="25"/>
      <c r="C10" s="26"/>
      <c r="D10" s="26"/>
      <c r="E10" s="3"/>
      <c r="F10" s="4"/>
      <c r="G10" s="5"/>
      <c r="H10" s="18"/>
    </row>
    <row r="11" spans="1:8" ht="13.5" thickBot="1" x14ac:dyDescent="0.25">
      <c r="C11" s="7" t="s">
        <v>18</v>
      </c>
      <c r="D11" s="7"/>
    </row>
    <row r="12" spans="1:8" ht="30.75" customHeight="1" x14ac:dyDescent="0.2">
      <c r="B12" s="27" t="s">
        <v>22</v>
      </c>
      <c r="C12" s="54" t="s">
        <v>0</v>
      </c>
      <c r="D12" s="55"/>
      <c r="E12" s="28" t="s">
        <v>1</v>
      </c>
    </row>
    <row r="13" spans="1:8" x14ac:dyDescent="0.2">
      <c r="B13" s="29" t="s">
        <v>6</v>
      </c>
      <c r="C13" s="57" t="s">
        <v>25</v>
      </c>
      <c r="D13" s="58" t="e">
        <f>VLOOKUP(C13,#REF!,3,FALSE)</f>
        <v>#REF!</v>
      </c>
      <c r="E13" s="30">
        <v>0</v>
      </c>
      <c r="F13" s="31">
        <v>0</v>
      </c>
    </row>
    <row r="14" spans="1:8" x14ac:dyDescent="0.2">
      <c r="B14" s="29" t="s">
        <v>7</v>
      </c>
      <c r="C14" s="57" t="s">
        <v>23</v>
      </c>
      <c r="D14" s="58" t="e">
        <f>VLOOKUP(C14,#REF!,4,FALSE)</f>
        <v>#REF!</v>
      </c>
      <c r="E14" s="30">
        <v>0</v>
      </c>
      <c r="F14" s="31">
        <v>0</v>
      </c>
    </row>
    <row r="15" spans="1:8" x14ac:dyDescent="0.2">
      <c r="B15" s="29" t="s">
        <v>8</v>
      </c>
      <c r="C15" s="57" t="s">
        <v>26</v>
      </c>
      <c r="D15" s="58" t="e">
        <f>VLOOKUP(C15,#REF!,4,FALSE)</f>
        <v>#REF!</v>
      </c>
      <c r="E15" s="30">
        <v>0</v>
      </c>
      <c r="F15" s="31">
        <v>0</v>
      </c>
    </row>
    <row r="16" spans="1:8" x14ac:dyDescent="0.2">
      <c r="B16" s="29" t="s">
        <v>9</v>
      </c>
      <c r="C16" s="57" t="s">
        <v>27</v>
      </c>
      <c r="D16" s="58" t="e">
        <f>VLOOKUP(C16,#REF!,4,FALSE)</f>
        <v>#REF!</v>
      </c>
      <c r="E16" s="30">
        <v>0</v>
      </c>
      <c r="F16" s="31">
        <v>0</v>
      </c>
    </row>
    <row r="17" spans="2:6" x14ac:dyDescent="0.2">
      <c r="B17" s="29" t="s">
        <v>10</v>
      </c>
      <c r="C17" s="57" t="s">
        <v>3</v>
      </c>
      <c r="D17" s="58" t="e">
        <f>VLOOKUP(C17,#REF!,4,FALSE)</f>
        <v>#REF!</v>
      </c>
      <c r="E17" s="30">
        <v>0</v>
      </c>
      <c r="F17" s="31">
        <v>0</v>
      </c>
    </row>
    <row r="18" spans="2:6" x14ac:dyDescent="0.2">
      <c r="B18" s="29" t="s">
        <v>11</v>
      </c>
      <c r="C18" s="57" t="s">
        <v>4</v>
      </c>
      <c r="D18" s="58" t="e">
        <f>VLOOKUP(C18,#REF!,4,FALSE)</f>
        <v>#REF!</v>
      </c>
      <c r="E18" s="30">
        <v>0</v>
      </c>
      <c r="F18" s="31">
        <v>0</v>
      </c>
    </row>
    <row r="19" spans="2:6" x14ac:dyDescent="0.2">
      <c r="B19" s="29" t="s">
        <v>12</v>
      </c>
      <c r="C19" s="57" t="s">
        <v>2</v>
      </c>
      <c r="D19" s="58" t="e">
        <f>VLOOKUP(C19,#REF!,4,FALSE)</f>
        <v>#REF!</v>
      </c>
      <c r="E19" s="30">
        <v>0</v>
      </c>
      <c r="F19" s="31">
        <v>0</v>
      </c>
    </row>
    <row r="20" spans="2:6" x14ac:dyDescent="0.2">
      <c r="B20" s="29"/>
      <c r="C20" s="42"/>
      <c r="D20" s="43"/>
      <c r="E20" s="30"/>
      <c r="F20" s="31"/>
    </row>
    <row r="21" spans="2:6" x14ac:dyDescent="0.2">
      <c r="B21" s="29"/>
      <c r="C21" s="44" t="s">
        <v>5</v>
      </c>
      <c r="D21" s="41"/>
      <c r="E21" s="11">
        <f>SUM(E13:E19)</f>
        <v>0</v>
      </c>
      <c r="F21" s="31">
        <f>SUM(F13:F19)</f>
        <v>0</v>
      </c>
    </row>
    <row r="22" spans="2:6" x14ac:dyDescent="0.2">
      <c r="B22" s="29"/>
      <c r="C22" s="45" t="s">
        <v>24</v>
      </c>
      <c r="D22" s="32">
        <v>0.22120000000000001</v>
      </c>
      <c r="E22" s="40">
        <f>E21*D22</f>
        <v>0</v>
      </c>
      <c r="F22" s="31"/>
    </row>
    <row r="23" spans="2:6" x14ac:dyDescent="0.2">
      <c r="B23" s="29"/>
      <c r="C23" s="9"/>
      <c r="D23" s="32"/>
      <c r="E23" s="33"/>
      <c r="F23" s="31"/>
    </row>
    <row r="24" spans="2:6" x14ac:dyDescent="0.2">
      <c r="B24" s="34"/>
      <c r="C24" s="10"/>
      <c r="D24" s="35"/>
      <c r="E24" s="36"/>
      <c r="F24" s="31"/>
    </row>
    <row r="25" spans="2:6" ht="13.5" thickBot="1" x14ac:dyDescent="0.25">
      <c r="B25" s="46" t="s">
        <v>19</v>
      </c>
      <c r="C25" s="47"/>
      <c r="D25" s="37"/>
      <c r="E25" s="38">
        <f>(E21+E22)</f>
        <v>0</v>
      </c>
      <c r="F25" s="39"/>
    </row>
  </sheetData>
  <mergeCells count="17">
    <mergeCell ref="A7:B7"/>
    <mergeCell ref="C7:E7"/>
    <mergeCell ref="C13:D13"/>
    <mergeCell ref="C14:D14"/>
    <mergeCell ref="C15:D15"/>
    <mergeCell ref="C12:D12"/>
    <mergeCell ref="A9:E9"/>
    <mergeCell ref="C2:E2"/>
    <mergeCell ref="C3:E3"/>
    <mergeCell ref="C4:E4"/>
    <mergeCell ref="A6:B6"/>
    <mergeCell ref="C6:E6"/>
    <mergeCell ref="B25:C25"/>
    <mergeCell ref="C16:D16"/>
    <mergeCell ref="C17:D17"/>
    <mergeCell ref="C18:D18"/>
    <mergeCell ref="C19:D19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</vt:lpstr>
      <vt:lpstr>Resumo!Area_de_impressao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TERASSAKA DIAS</dc:creator>
  <cp:lastModifiedBy>Ricardo Bertholdo da Silva</cp:lastModifiedBy>
  <cp:lastPrinted>2019-04-11T14:45:30Z</cp:lastPrinted>
  <dcterms:created xsi:type="dcterms:W3CDTF">2015-01-12T16:38:52Z</dcterms:created>
  <dcterms:modified xsi:type="dcterms:W3CDTF">2019-05-17T14:24:37Z</dcterms:modified>
</cp:coreProperties>
</file>