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5570" windowHeight="7935"/>
  </bookViews>
  <sheets>
    <sheet name="ANEXO IV_2" sheetId="7" r:id="rId1"/>
  </sheets>
  <definedNames>
    <definedName name="_xlnm.Print_Area" localSheetId="0">'ANEXO IV_2'!$A$2:$E$46</definedName>
  </definedNames>
  <calcPr calcId="145621"/>
</workbook>
</file>

<file path=xl/calcChain.xml><?xml version="1.0" encoding="utf-8"?>
<calcChain xmlns="http://schemas.openxmlformats.org/spreadsheetml/2006/main">
  <c r="E32" i="7" l="1"/>
  <c r="E7" i="7"/>
  <c r="E33" i="7" l="1"/>
</calcChain>
</file>

<file path=xl/sharedStrings.xml><?xml version="1.0" encoding="utf-8"?>
<sst xmlns="http://schemas.openxmlformats.org/spreadsheetml/2006/main" count="51" uniqueCount="45">
  <si>
    <t>Hospital Estadual Mirandópolis</t>
  </si>
  <si>
    <t>Hospital Geral de Promissão</t>
  </si>
  <si>
    <t>-</t>
  </si>
  <si>
    <t>OK</t>
  </si>
  <si>
    <t>Conjunto Hospitalar Mandaqui</t>
  </si>
  <si>
    <t>Hospital de Vila Nova Cachoeirinha "Dr. Álvaro Simões de Souza"</t>
  </si>
  <si>
    <t>Hospital Geral de Taipas  "Kátia de Souza Rodrigues"</t>
  </si>
  <si>
    <t>Hospital São José</t>
  </si>
  <si>
    <t>Hospital de Vila Penteado "Dr. José Pangela"</t>
  </si>
  <si>
    <t>Complexo Hospitalar Padre Bento de Guarulhos</t>
  </si>
  <si>
    <t>Hospital Regional Sul</t>
  </si>
  <si>
    <t>CAISM Água Funda "Dr. David Capist da Costa Filho"</t>
  </si>
  <si>
    <t>CRT/DST - AIDS</t>
  </si>
  <si>
    <t>Instituto Clemente Ferreira</t>
  </si>
  <si>
    <t>Complexo Tenente Pena</t>
  </si>
  <si>
    <t>CEFOR Vila Mariana "Dr. Antonio Guilherme de Souza"</t>
  </si>
  <si>
    <t>Secretaria de Estado da Saúde - Sede I</t>
  </si>
  <si>
    <t>Secretaria de Estado da Saúde - Sede II</t>
  </si>
  <si>
    <t>Hospital Dr. Francisco Ribeiro Arantes – HFRA</t>
  </si>
  <si>
    <t>Centro de Atenção Integrada em Saúde Mental 'Philippe Pinel'</t>
  </si>
  <si>
    <t>Hospital Dr. Arnaldo Pezutti Cavalcanti</t>
  </si>
  <si>
    <t>SIGLAS</t>
  </si>
  <si>
    <t>CAIS - Centro de Atenção Integral à Saúde</t>
  </si>
  <si>
    <t>CEFOR - Centro de Formação de Pessoal para Saúde</t>
  </si>
  <si>
    <t>CS - Centro de Saúde</t>
  </si>
  <si>
    <t>C R A T O D</t>
  </si>
  <si>
    <t>Centro de Vigilância Sanitária - CVS</t>
  </si>
  <si>
    <t>ÁREA CONSTRUÍDA / m²</t>
  </si>
  <si>
    <t>Grupo A</t>
  </si>
  <si>
    <t>Grupo B</t>
  </si>
  <si>
    <t>Hospital Ipiranga</t>
  </si>
  <si>
    <t>Hospital Heliópolis</t>
  </si>
  <si>
    <t>T O T A L</t>
  </si>
  <si>
    <t>ESTABELECIMENTOS ASSISTENCIAIS DE SAÚDE - EAS</t>
  </si>
  <si>
    <t>CRATOD - Centro de Ref. Alcool, Tabaco e  Drogas</t>
  </si>
  <si>
    <t>CAISM - Centro de Atenção Integr. em Saúde Mental</t>
  </si>
  <si>
    <t>ÁREA CONSTRUÍDA / m131</t>
  </si>
  <si>
    <t>PREÇO TOTAL - R$</t>
  </si>
  <si>
    <t>PREÇO UNITÁRIO - R$/m²</t>
  </si>
  <si>
    <t>CONCORRÊNCIA nº ___</t>
  </si>
  <si>
    <t>SUBTOTAL DO GRUPO A</t>
  </si>
  <si>
    <t>Hospital Guilherme Álvaro</t>
  </si>
  <si>
    <t>Hospital Geral Jesus Teixeira Costa - Guaianazes</t>
  </si>
  <si>
    <t>SUBTOTAL DO GRUPO B</t>
  </si>
  <si>
    <t>ANEXO IV.2 - MODELO DE PLANILHA DE PREÇOS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</si>
</sst>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12"/>
      <name val="Verdana"/>
      <family val="2"/>
    </font>
    <font>
      <sz val="12"/>
      <color theme="1"/>
      <name val="Verdana"/>
      <family val="2"/>
    </font>
    <font>
      <b/>
      <sz val="12"/>
      <color theme="0"/>
      <name val="Verdana"/>
      <family val="2"/>
    </font>
    <font>
      <b/>
      <sz val="12"/>
      <color theme="1"/>
      <name val="Verdana"/>
      <family val="2"/>
    </font>
    <font>
      <b/>
      <sz val="12"/>
      <name val="Verdana"/>
      <family val="2"/>
    </font>
    <font>
      <sz val="11"/>
      <color theme="0"/>
      <name val="Calibri"/>
      <family val="2"/>
      <scheme val="minor"/>
    </font>
    <font>
      <b/>
      <sz val="16"/>
      <name val="Verdana"/>
      <family val="2"/>
    </font>
    <font>
      <b/>
      <sz val="16"/>
      <color theme="0"/>
      <name val="Verdana"/>
      <family val="2"/>
    </font>
    <font>
      <sz val="1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0" fontId="7" fillId="0" borderId="0" xfId="0" applyFont="1"/>
    <xf numFmtId="3" fontId="5" fillId="0" borderId="3" xfId="0" applyNumberFormat="1" applyFont="1" applyBorder="1" applyAlignment="1">
      <alignment horizontal="center" wrapText="1"/>
    </xf>
    <xf numFmtId="3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 applyAlignment="1"/>
    <xf numFmtId="4" fontId="5" fillId="0" borderId="5" xfId="0" applyNumberFormat="1" applyFont="1" applyBorder="1" applyAlignment="1">
      <alignment horizontal="center" vertical="center" wrapText="1"/>
    </xf>
    <xf numFmtId="4" fontId="0" fillId="0" borderId="0" xfId="0" applyNumberFormat="1"/>
    <xf numFmtId="4" fontId="0" fillId="0" borderId="0" xfId="0" applyNumberFormat="1" applyAlignment="1">
      <alignment vertical="center" wrapText="1"/>
    </xf>
    <xf numFmtId="3" fontId="1" fillId="0" borderId="1" xfId="0" applyNumberFormat="1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4" fontId="1" fillId="0" borderId="6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 wrapText="1"/>
    </xf>
    <xf numFmtId="4" fontId="5" fillId="2" borderId="6" xfId="0" applyNumberFormat="1" applyFont="1" applyFill="1" applyBorder="1" applyAlignment="1">
      <alignment vertical="center"/>
    </xf>
    <xf numFmtId="3" fontId="0" fillId="0" borderId="0" xfId="0" applyNumberFormat="1" applyAlignment="1">
      <alignment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right" vertical="center" wrapText="1"/>
    </xf>
    <xf numFmtId="3" fontId="0" fillId="0" borderId="0" xfId="0" applyNumberFormat="1" applyAlignment="1">
      <alignment horizontal="left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9"/>
  <sheetViews>
    <sheetView tabSelected="1" view="pageBreakPreview" zoomScaleNormal="80" zoomScaleSheetLayoutView="100" workbookViewId="0">
      <selection activeCell="A3" sqref="A3"/>
    </sheetView>
  </sheetViews>
  <sheetFormatPr defaultColWidth="45" defaultRowHeight="15" x14ac:dyDescent="0.25"/>
  <cols>
    <col min="1" max="1" width="55.7109375" style="1" customWidth="1"/>
    <col min="2" max="2" width="20.7109375" style="7" customWidth="1"/>
    <col min="3" max="3" width="38" style="1" hidden="1" customWidth="1"/>
    <col min="4" max="4" width="20.7109375" style="9" customWidth="1"/>
    <col min="5" max="5" width="26" style="11" bestFit="1" customWidth="1"/>
  </cols>
  <sheetData>
    <row r="1" spans="1:8" ht="19.899999999999999" customHeight="1" thickBot="1" x14ac:dyDescent="0.3">
      <c r="A1" s="26" t="s">
        <v>39</v>
      </c>
      <c r="B1" s="27"/>
      <c r="C1" s="27"/>
      <c r="D1" s="27"/>
      <c r="E1" s="27"/>
    </row>
    <row r="2" spans="1:8" ht="20.25" thickBot="1" x14ac:dyDescent="0.3">
      <c r="A2" s="31" t="s">
        <v>44</v>
      </c>
      <c r="B2" s="32"/>
      <c r="C2" s="32"/>
      <c r="D2" s="32"/>
      <c r="E2" s="32"/>
    </row>
    <row r="3" spans="1:8" ht="45.75" x14ac:dyDescent="0.25">
      <c r="A3" s="3" t="s">
        <v>33</v>
      </c>
      <c r="B3" s="6" t="s">
        <v>27</v>
      </c>
      <c r="C3" s="4" t="s">
        <v>36</v>
      </c>
      <c r="D3" s="6" t="s">
        <v>38</v>
      </c>
      <c r="E3" s="10" t="s">
        <v>37</v>
      </c>
    </row>
    <row r="4" spans="1:8" ht="25.15" customHeight="1" x14ac:dyDescent="0.25">
      <c r="A4" s="28" t="s">
        <v>28</v>
      </c>
      <c r="B4" s="29"/>
      <c r="C4" s="29"/>
      <c r="D4" s="29"/>
      <c r="E4" s="30"/>
    </row>
    <row r="5" spans="1:8" ht="19.899999999999999" customHeight="1" x14ac:dyDescent="0.25">
      <c r="A5" s="14" t="s">
        <v>16</v>
      </c>
      <c r="B5" s="13">
        <v>17295</v>
      </c>
      <c r="C5" s="2" t="s">
        <v>3</v>
      </c>
      <c r="D5" s="15"/>
      <c r="E5" s="16"/>
    </row>
    <row r="6" spans="1:8" ht="19.899999999999999" customHeight="1" x14ac:dyDescent="0.25">
      <c r="A6" s="14" t="s">
        <v>17</v>
      </c>
      <c r="B6" s="13">
        <v>7075</v>
      </c>
      <c r="C6" s="2"/>
      <c r="D6" s="15"/>
      <c r="E6" s="16"/>
    </row>
    <row r="7" spans="1:8" ht="34.9" customHeight="1" x14ac:dyDescent="0.25">
      <c r="A7" s="20" t="s">
        <v>40</v>
      </c>
      <c r="B7" s="21"/>
      <c r="C7" s="21"/>
      <c r="D7" s="22"/>
      <c r="E7" s="16">
        <f>SUM(E5:E6)</f>
        <v>0</v>
      </c>
    </row>
    <row r="8" spans="1:8" ht="25.15" customHeight="1" x14ac:dyDescent="0.25">
      <c r="A8" s="28" t="s">
        <v>29</v>
      </c>
      <c r="B8" s="29"/>
      <c r="C8" s="29"/>
      <c r="D8" s="29"/>
      <c r="E8" s="30"/>
      <c r="H8" s="5"/>
    </row>
    <row r="9" spans="1:8" ht="30" x14ac:dyDescent="0.25">
      <c r="A9" s="14" t="s">
        <v>9</v>
      </c>
      <c r="B9" s="13">
        <v>14000</v>
      </c>
      <c r="C9" s="2" t="s">
        <v>2</v>
      </c>
      <c r="D9" s="15"/>
      <c r="E9" s="16"/>
    </row>
    <row r="10" spans="1:8" ht="34.9" customHeight="1" x14ac:dyDescent="0.25">
      <c r="A10" s="14" t="s">
        <v>11</v>
      </c>
      <c r="B10" s="13">
        <v>13659</v>
      </c>
      <c r="C10" s="2"/>
      <c r="D10" s="15"/>
      <c r="E10" s="16"/>
    </row>
    <row r="11" spans="1:8" ht="19.899999999999999" customHeight="1" x14ac:dyDescent="0.25">
      <c r="A11" s="14" t="s">
        <v>12</v>
      </c>
      <c r="B11" s="13">
        <v>8730</v>
      </c>
      <c r="C11" s="2"/>
      <c r="D11" s="15"/>
      <c r="E11" s="16"/>
    </row>
    <row r="12" spans="1:8" ht="19.899999999999999" customHeight="1" x14ac:dyDescent="0.25">
      <c r="A12" s="14" t="s">
        <v>26</v>
      </c>
      <c r="B12" s="13">
        <v>3000</v>
      </c>
      <c r="C12" s="2"/>
      <c r="D12" s="15"/>
      <c r="E12" s="16"/>
    </row>
    <row r="13" spans="1:8" ht="19.899999999999999" customHeight="1" x14ac:dyDescent="0.25">
      <c r="A13" s="14" t="s">
        <v>25</v>
      </c>
      <c r="B13" s="13">
        <v>3707</v>
      </c>
      <c r="C13" s="2"/>
      <c r="D13" s="15"/>
      <c r="E13" s="16"/>
    </row>
    <row r="14" spans="1:8" ht="19.899999999999999" customHeight="1" x14ac:dyDescent="0.25">
      <c r="A14" s="14" t="s">
        <v>14</v>
      </c>
      <c r="B14" s="13">
        <v>9791</v>
      </c>
      <c r="C14" s="2"/>
      <c r="D14" s="15"/>
      <c r="E14" s="16"/>
    </row>
    <row r="15" spans="1:8" ht="19.899999999999999" customHeight="1" x14ac:dyDescent="0.25">
      <c r="A15" s="14" t="s">
        <v>4</v>
      </c>
      <c r="B15" s="13">
        <v>44480</v>
      </c>
      <c r="C15" s="2"/>
      <c r="D15" s="15"/>
      <c r="E15" s="16"/>
    </row>
    <row r="16" spans="1:8" ht="34.9" customHeight="1" x14ac:dyDescent="0.25">
      <c r="A16" s="14" t="s">
        <v>15</v>
      </c>
      <c r="B16" s="13">
        <v>3316</v>
      </c>
      <c r="C16" s="2"/>
      <c r="D16" s="15"/>
      <c r="E16" s="16"/>
    </row>
    <row r="17" spans="1:5" ht="34.9" customHeight="1" x14ac:dyDescent="0.25">
      <c r="A17" s="14" t="s">
        <v>19</v>
      </c>
      <c r="B17" s="13">
        <v>12275</v>
      </c>
      <c r="C17" s="2"/>
      <c r="D17" s="15"/>
      <c r="E17" s="16"/>
    </row>
    <row r="18" spans="1:5" ht="19.899999999999999" customHeight="1" x14ac:dyDescent="0.25">
      <c r="A18" s="14" t="s">
        <v>10</v>
      </c>
      <c r="B18" s="13">
        <v>18231</v>
      </c>
      <c r="C18" s="2" t="s">
        <v>2</v>
      </c>
      <c r="D18" s="15"/>
      <c r="E18" s="16"/>
    </row>
    <row r="19" spans="1:5" ht="19.899999999999999" customHeight="1" x14ac:dyDescent="0.25">
      <c r="A19" s="14" t="s">
        <v>30</v>
      </c>
      <c r="B19" s="13">
        <v>25240</v>
      </c>
      <c r="C19" s="2"/>
      <c r="D19" s="15"/>
      <c r="E19" s="16"/>
    </row>
    <row r="20" spans="1:5" ht="19.899999999999999" customHeight="1" x14ac:dyDescent="0.25">
      <c r="A20" s="14" t="s">
        <v>31</v>
      </c>
      <c r="B20" s="13">
        <v>22573</v>
      </c>
      <c r="C20" s="2"/>
      <c r="D20" s="15"/>
      <c r="E20" s="16"/>
    </row>
    <row r="21" spans="1:5" ht="19.899999999999999" customHeight="1" x14ac:dyDescent="0.25">
      <c r="A21" s="14" t="s">
        <v>20</v>
      </c>
      <c r="B21" s="13">
        <v>33814</v>
      </c>
      <c r="C21" s="2" t="s">
        <v>2</v>
      </c>
      <c r="D21" s="15"/>
      <c r="E21" s="16"/>
    </row>
    <row r="22" spans="1:5" ht="34.9" customHeight="1" x14ac:dyDescent="0.25">
      <c r="A22" s="14" t="s">
        <v>5</v>
      </c>
      <c r="B22" s="13">
        <v>14459</v>
      </c>
      <c r="C22" s="2" t="s">
        <v>2</v>
      </c>
      <c r="D22" s="15"/>
      <c r="E22" s="16"/>
    </row>
    <row r="23" spans="1:5" ht="34.9" customHeight="1" x14ac:dyDescent="0.25">
      <c r="A23" s="14" t="s">
        <v>6</v>
      </c>
      <c r="B23" s="13">
        <v>16352</v>
      </c>
      <c r="C23" s="2" t="s">
        <v>2</v>
      </c>
      <c r="D23" s="15"/>
      <c r="E23" s="16"/>
    </row>
    <row r="24" spans="1:5" ht="19.899999999999999" customHeight="1" x14ac:dyDescent="0.25">
      <c r="A24" s="14" t="s">
        <v>7</v>
      </c>
      <c r="B24" s="13">
        <v>4550</v>
      </c>
      <c r="C24" s="2" t="s">
        <v>2</v>
      </c>
      <c r="D24" s="15"/>
      <c r="E24" s="16"/>
    </row>
    <row r="25" spans="1:5" ht="19.899999999999999" customHeight="1" x14ac:dyDescent="0.25">
      <c r="A25" s="14" t="s">
        <v>8</v>
      </c>
      <c r="B25" s="13">
        <v>26978</v>
      </c>
      <c r="C25" s="2"/>
      <c r="D25" s="15"/>
      <c r="E25" s="16"/>
    </row>
    <row r="26" spans="1:5" ht="19.899999999999999" customHeight="1" x14ac:dyDescent="0.25">
      <c r="A26" s="14" t="s">
        <v>18</v>
      </c>
      <c r="B26" s="13">
        <v>18000</v>
      </c>
      <c r="C26" s="2"/>
      <c r="D26" s="15"/>
      <c r="E26" s="16"/>
    </row>
    <row r="27" spans="1:5" ht="19.899999999999999" customHeight="1" x14ac:dyDescent="0.25">
      <c r="A27" s="17" t="s">
        <v>0</v>
      </c>
      <c r="B27" s="13">
        <v>7600</v>
      </c>
      <c r="C27" s="2"/>
      <c r="D27" s="15"/>
      <c r="E27" s="16"/>
    </row>
    <row r="28" spans="1:5" ht="19.899999999999999" customHeight="1" x14ac:dyDescent="0.25">
      <c r="A28" s="17" t="s">
        <v>1</v>
      </c>
      <c r="B28" s="13">
        <v>6466</v>
      </c>
      <c r="C28" s="2"/>
      <c r="D28" s="15"/>
      <c r="E28" s="16"/>
    </row>
    <row r="29" spans="1:5" ht="19.899999999999999" customHeight="1" x14ac:dyDescent="0.25">
      <c r="A29" s="14" t="s">
        <v>13</v>
      </c>
      <c r="B29" s="13">
        <v>2364</v>
      </c>
      <c r="C29" s="2"/>
      <c r="D29" s="15"/>
      <c r="E29" s="16"/>
    </row>
    <row r="30" spans="1:5" ht="19.899999999999999" customHeight="1" x14ac:dyDescent="0.25">
      <c r="A30" s="14" t="s">
        <v>41</v>
      </c>
      <c r="B30" s="13">
        <v>25313</v>
      </c>
      <c r="C30" s="2"/>
      <c r="D30" s="15"/>
      <c r="E30" s="16"/>
    </row>
    <row r="31" spans="1:5" ht="30" x14ac:dyDescent="0.25">
      <c r="A31" s="14" t="s">
        <v>42</v>
      </c>
      <c r="B31" s="13">
        <v>13000</v>
      </c>
      <c r="C31" s="2" t="s">
        <v>2</v>
      </c>
      <c r="D31" s="15"/>
      <c r="E31" s="16"/>
    </row>
    <row r="32" spans="1:5" ht="34.9" customHeight="1" x14ac:dyDescent="0.25">
      <c r="A32" s="20" t="s">
        <v>43</v>
      </c>
      <c r="B32" s="21"/>
      <c r="C32" s="21"/>
      <c r="D32" s="22"/>
      <c r="E32" s="16">
        <f>SUM(E9:E31)</f>
        <v>0</v>
      </c>
    </row>
    <row r="33" spans="1:5" ht="25.15" customHeight="1" x14ac:dyDescent="0.25">
      <c r="A33" s="23" t="s">
        <v>32</v>
      </c>
      <c r="B33" s="24"/>
      <c r="C33" s="24"/>
      <c r="D33" s="24"/>
      <c r="E33" s="18">
        <f>E7+E32</f>
        <v>0</v>
      </c>
    </row>
    <row r="34" spans="1:5" x14ac:dyDescent="0.25">
      <c r="C34" s="19"/>
    </row>
    <row r="35" spans="1:5" ht="15" customHeight="1" x14ac:dyDescent="0.25">
      <c r="A35" s="1" t="s">
        <v>21</v>
      </c>
    </row>
    <row r="36" spans="1:5" ht="15" customHeight="1" x14ac:dyDescent="0.25">
      <c r="A36" s="1" t="s">
        <v>22</v>
      </c>
      <c r="B36" s="25"/>
      <c r="C36" s="25"/>
    </row>
    <row r="37" spans="1:5" ht="15" customHeight="1" x14ac:dyDescent="0.25">
      <c r="A37" s="1" t="s">
        <v>35</v>
      </c>
    </row>
    <row r="38" spans="1:5" ht="15" customHeight="1" x14ac:dyDescent="0.25">
      <c r="A38" s="1" t="s">
        <v>23</v>
      </c>
      <c r="D38" s="7"/>
    </row>
    <row r="39" spans="1:5" ht="15" customHeight="1" x14ac:dyDescent="0.25">
      <c r="A39" s="1" t="s">
        <v>34</v>
      </c>
      <c r="B39" s="8"/>
    </row>
    <row r="40" spans="1:5" s="1" customFormat="1" ht="15" customHeight="1" x14ac:dyDescent="0.25">
      <c r="A40" s="1" t="s">
        <v>24</v>
      </c>
      <c r="B40" s="8"/>
      <c r="D40" s="8"/>
      <c r="E40" s="12"/>
    </row>
    <row r="41" spans="1:5" s="1" customFormat="1" ht="15" customHeight="1" x14ac:dyDescent="0.25">
      <c r="B41" s="7"/>
      <c r="D41" s="8"/>
      <c r="E41" s="12"/>
    </row>
    <row r="42" spans="1:5" s="1" customFormat="1" x14ac:dyDescent="0.25">
      <c r="B42" s="7"/>
      <c r="D42" s="8"/>
      <c r="E42" s="12"/>
    </row>
    <row r="43" spans="1:5" s="1" customFormat="1" x14ac:dyDescent="0.25">
      <c r="B43" s="7"/>
      <c r="D43" s="8"/>
      <c r="E43" s="12"/>
    </row>
    <row r="44" spans="1:5" s="1" customFormat="1" x14ac:dyDescent="0.25">
      <c r="B44" s="7"/>
      <c r="D44" s="8"/>
      <c r="E44" s="12"/>
    </row>
    <row r="49" customFormat="1" x14ac:dyDescent="0.25"/>
  </sheetData>
  <mergeCells count="8">
    <mergeCell ref="A32:D32"/>
    <mergeCell ref="A33:D33"/>
    <mergeCell ref="B36:C36"/>
    <mergeCell ref="A1:E1"/>
    <mergeCell ref="A4:E4"/>
    <mergeCell ref="A2:E2"/>
    <mergeCell ref="A7:D7"/>
    <mergeCell ref="A8:E8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75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IV_2</vt:lpstr>
      <vt:lpstr>'ANEXO IV_2'!Area_de_impressao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cnoliveira</dc:creator>
  <cp:lastModifiedBy>Adriana Lima Conserva</cp:lastModifiedBy>
  <cp:lastPrinted>2019-05-30T15:26:26Z</cp:lastPrinted>
  <dcterms:created xsi:type="dcterms:W3CDTF">2015-03-24T14:33:00Z</dcterms:created>
  <dcterms:modified xsi:type="dcterms:W3CDTF">2019-11-26T21:54:21Z</dcterms:modified>
</cp:coreProperties>
</file>