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15" windowWidth="18690" windowHeight="6435"/>
  </bookViews>
  <sheets>
    <sheet name="Cronograma" sheetId="4" r:id="rId1"/>
  </sheets>
  <definedNames>
    <definedName name="_xlnm.Print_Area" localSheetId="0">Cronograma!$A$1:$J$21</definedName>
  </definedNames>
  <calcPr calcId="145621"/>
</workbook>
</file>

<file path=xl/calcChain.xml><?xml version="1.0" encoding="utf-8"?>
<calcChain xmlns="http://schemas.openxmlformats.org/spreadsheetml/2006/main">
  <c r="C17" i="4" l="1"/>
  <c r="C15" i="4"/>
  <c r="C19" i="4"/>
  <c r="H20" i="4" l="1"/>
  <c r="I20" i="4"/>
  <c r="J20" i="4"/>
  <c r="J21" i="4" s="1"/>
  <c r="G16" i="4"/>
  <c r="F16" i="4"/>
  <c r="E16" i="4"/>
  <c r="I18" i="4"/>
  <c r="G18" i="4"/>
  <c r="H18" i="4"/>
  <c r="F18" i="4"/>
  <c r="C13" i="4"/>
  <c r="I21" i="4" l="1"/>
  <c r="E21" i="4"/>
  <c r="H21" i="4"/>
  <c r="F21" i="4"/>
  <c r="G21" i="4"/>
  <c r="D14" i="4"/>
  <c r="D21" i="4" s="1"/>
</calcChain>
</file>

<file path=xl/comments1.xml><?xml version="1.0" encoding="utf-8"?>
<comments xmlns="http://schemas.openxmlformats.org/spreadsheetml/2006/main">
  <authors>
    <author>Camilo Chingotte</author>
  </authors>
  <commentList>
    <comment ref="C21" authorId="0">
      <text>
        <r>
          <rPr>
            <b/>
            <sz val="9"/>
            <color indexed="81"/>
            <rFont val="Tahoma"/>
            <family val="2"/>
          </rPr>
          <t>INSERIR O VALOR NESTE CAMPO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<sst xmlns="http://schemas.openxmlformats.org/spreadsheetml/2006/main" count="18" uniqueCount="18">
  <si>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Item </t>
  </si>
  <si>
    <t>Descrição dos Serviços</t>
  </si>
  <si>
    <t>Valor Total</t>
  </si>
  <si>
    <t>TOTAL</t>
  </si>
  <si>
    <t>CRONOGRAMA FÍSICO-FINANCEIRO</t>
  </si>
  <si>
    <t>30 dias</t>
  </si>
  <si>
    <t xml:space="preserve">60 dias </t>
  </si>
  <si>
    <t>90 dias</t>
  </si>
  <si>
    <t>120 dias</t>
  </si>
  <si>
    <t>150 dias</t>
  </si>
  <si>
    <t>180 dias</t>
  </si>
  <si>
    <t>Levantamentos Cadastrais</t>
  </si>
  <si>
    <t>Elaboração de Estudo Preliminar e Orçamento estimado com Viabilidade Técncia e Financeira</t>
  </si>
  <si>
    <t>Aprovações Legais</t>
  </si>
  <si>
    <t>Elaboração dos Projetos Básicos, Memoriais Descritivos, Planilha Orçamentária e Cronograma Físico-Financeiro</t>
  </si>
  <si>
    <t>210 dias</t>
  </si>
  <si>
    <t>Fevereiro / 2021</t>
  </si>
  <si>
    <t>OBJETO: Contratação de serviços para elaboração de Projetos Básicos completos de Arquitetura e Engenharia, contemplando Instalações, Fundações e Estrutura, para a Reforma Geral e Ampliação do Hospital Regional de Assis.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</si>
</sst>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9" fontId="7" fillId="3" borderId="1" xfId="0" applyNumberFormat="1" applyFont="1" applyFill="1" applyBorder="1" applyAlignment="1" applyProtection="1">
      <alignment horizontal="center" vertical="center"/>
      <protection hidden="1"/>
    </xf>
    <xf numFmtId="9" fontId="7" fillId="0" borderId="1" xfId="0" applyNumberFormat="1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Protection="1">
      <protection hidden="1"/>
    </xf>
    <xf numFmtId="0" fontId="7" fillId="0" borderId="4" xfId="0" applyFont="1" applyFill="1" applyBorder="1" applyProtection="1">
      <protection hidden="1"/>
    </xf>
    <xf numFmtId="164" fontId="7" fillId="0" borderId="1" xfId="0" applyNumberFormat="1" applyFont="1" applyFill="1" applyBorder="1" applyAlignment="1" applyProtection="1">
      <alignment horizontal="center" vertical="center"/>
      <protection hidden="1"/>
    </xf>
    <xf numFmtId="164" fontId="7" fillId="0" borderId="4" xfId="0" applyNumberFormat="1" applyFont="1" applyFill="1" applyBorder="1" applyAlignment="1" applyProtection="1">
      <alignment horizontal="center" vertical="center"/>
      <protection hidden="1"/>
    </xf>
    <xf numFmtId="9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vertical="center"/>
      <protection hidden="1"/>
    </xf>
    <xf numFmtId="164" fontId="7" fillId="0" borderId="4" xfId="0" applyNumberFormat="1" applyFont="1" applyFill="1" applyBorder="1" applyAlignment="1" applyProtection="1">
      <alignment vertical="center"/>
      <protection hidden="1"/>
    </xf>
    <xf numFmtId="9" fontId="7" fillId="0" borderId="4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43" fontId="7" fillId="0" borderId="1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6" fillId="2" borderId="9" xfId="0" applyNumberFormat="1" applyFont="1" applyFill="1" applyBorder="1" applyAlignment="1" applyProtection="1">
      <alignment horizontal="center" vertical="center"/>
      <protection hidden="1"/>
    </xf>
    <xf numFmtId="164" fontId="6" fillId="2" borderId="6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8" fontId="0" fillId="0" borderId="0" xfId="0" applyNumberFormat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horizontal="right"/>
      <protection hidden="1"/>
    </xf>
    <xf numFmtId="0" fontId="6" fillId="2" borderId="13" xfId="0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Protection="1">
      <protection hidden="1"/>
    </xf>
    <xf numFmtId="164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Fill="1" applyBorder="1" applyAlignment="1" applyProtection="1">
      <alignment vertical="center"/>
      <protection hidden="1"/>
    </xf>
    <xf numFmtId="164" fontId="7" fillId="0" borderId="14" xfId="0" applyNumberFormat="1" applyFont="1" applyFill="1" applyBorder="1" applyAlignment="1" applyProtection="1">
      <alignment vertical="center"/>
      <protection hidden="1"/>
    </xf>
    <xf numFmtId="9" fontId="7" fillId="3" borderId="14" xfId="0" applyNumberFormat="1" applyFont="1" applyFill="1" applyBorder="1" applyAlignment="1" applyProtection="1">
      <alignment horizontal="center" vertical="center"/>
      <protection hidden="1"/>
    </xf>
    <xf numFmtId="9" fontId="7" fillId="3" borderId="15" xfId="0" applyNumberFormat="1" applyFont="1" applyFill="1" applyBorder="1" applyAlignment="1" applyProtection="1">
      <alignment horizontal="center" vertical="center"/>
      <protection hidden="1"/>
    </xf>
    <xf numFmtId="164" fontId="7" fillId="0" borderId="15" xfId="0" applyNumberFormat="1" applyFont="1" applyFill="1" applyBorder="1" applyAlignment="1" applyProtection="1">
      <alignment horizontal="center" vertical="center"/>
      <protection hidden="1"/>
    </xf>
    <xf numFmtId="164" fontId="6" fillId="2" borderId="16" xfId="0" applyNumberFormat="1" applyFont="1" applyFill="1" applyBorder="1" applyAlignment="1" applyProtection="1">
      <alignment horizontal="center" vertical="center"/>
      <protection hidden="1"/>
    </xf>
    <xf numFmtId="9" fontId="7" fillId="3" borderId="4" xfId="0" applyNumberFormat="1" applyFont="1" applyFill="1" applyBorder="1" applyAlignment="1" applyProtection="1">
      <alignment horizontal="center" vertical="center"/>
      <protection hidden="1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3535679</xdr:colOff>
      <xdr:row>0</xdr:row>
      <xdr:rowOff>0</xdr:rowOff>
    </xdr:from>
    <xdr:to>
      <xdr:col>4</xdr:col>
      <xdr:colOff>35652</xdr:colOff>
      <xdr:row>6</xdr:row>
      <xdr:rowOff>91440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7659" y="0"/>
          <a:ext cx="2230213" cy="115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8"/>
  <sheetViews>
    <sheetView tabSelected="1" workbookViewId="0">
      <selection activeCell="F29" sqref="F29"/>
    </sheetView>
  </sheetViews>
  <sheetFormatPr defaultColWidth="9.140625" defaultRowHeight="12.75" x14ac:dyDescent="0.2"/>
  <cols>
    <col min="1" max="1" width="8.7109375" style="1" customWidth="1"/>
    <col min="2" max="2" width="50.7109375" style="1" customWidth="1"/>
    <col min="3" max="3" width="17.5703125" style="1" customWidth="1"/>
    <col min="4" max="6" width="14.85546875" style="2" bestFit="1" customWidth="1"/>
    <col min="7" max="8" width="14.85546875" style="1" bestFit="1" customWidth="1"/>
    <col min="9" max="9" width="16.140625" style="1" bestFit="1" customWidth="1"/>
    <col min="10" max="10" width="14.85546875" style="1" bestFit="1" customWidth="1"/>
    <col min="11" max="13" width="9.140625" style="1"/>
    <col min="14" max="14" width="12.85546875" style="1" bestFit="1" customWidth="1"/>
    <col min="15" max="16384" width="9.140625" style="1"/>
  </cols>
  <sheetData>
    <row r="2" spans="1:14" ht="18" x14ac:dyDescent="0.25">
      <c r="A2" s="48"/>
      <c r="B2" s="48"/>
      <c r="C2" s="48"/>
      <c r="D2" s="48"/>
      <c r="E2" s="48"/>
      <c r="F2" s="48"/>
      <c r="I2" s="28" t="s">
        <v>16</v>
      </c>
    </row>
    <row r="3" spans="1:14" x14ac:dyDescent="0.2">
      <c r="A3" s="49"/>
      <c r="B3" s="49"/>
      <c r="C3" s="49"/>
      <c r="D3" s="49"/>
      <c r="E3" s="49"/>
      <c r="F3" s="49"/>
    </row>
    <row r="4" spans="1:14" x14ac:dyDescent="0.2">
      <c r="A4" s="49"/>
      <c r="B4" s="49"/>
      <c r="C4" s="49"/>
      <c r="D4" s="49"/>
      <c r="E4" s="49"/>
      <c r="F4" s="49"/>
    </row>
    <row r="5" spans="1:14" x14ac:dyDescent="0.2">
      <c r="A5" s="4"/>
      <c r="B5" s="4"/>
      <c r="C5" s="4"/>
      <c r="D5" s="4"/>
      <c r="E5" s="4"/>
      <c r="F5" s="5"/>
    </row>
    <row r="6" spans="1:14" x14ac:dyDescent="0.2">
      <c r="A6" s="7"/>
      <c r="B6" s="7"/>
      <c r="C6" s="7"/>
      <c r="D6" s="7"/>
      <c r="E6" s="7"/>
      <c r="F6" s="7"/>
    </row>
    <row r="7" spans="1:14" x14ac:dyDescent="0.2">
      <c r="A7" s="7"/>
      <c r="B7" s="7"/>
      <c r="C7" s="7"/>
      <c r="D7" s="7"/>
      <c r="E7" s="7"/>
      <c r="F7" s="7"/>
    </row>
    <row r="8" spans="1:14" ht="18" x14ac:dyDescent="0.25">
      <c r="A8" s="48" t="s">
        <v>4</v>
      </c>
      <c r="B8" s="48"/>
      <c r="C8" s="48"/>
      <c r="D8" s="48"/>
      <c r="E8" s="48"/>
      <c r="F8" s="48"/>
      <c r="G8" s="48"/>
      <c r="H8" s="48"/>
    </row>
    <row r="9" spans="1:14" x14ac:dyDescent="0.2">
      <c r="A9" s="50" t="s">
        <v>17</v>
      </c>
      <c r="B9" s="51"/>
      <c r="C9" s="51"/>
      <c r="D9" s="51"/>
      <c r="E9" s="51"/>
      <c r="F9" s="51"/>
      <c r="G9" s="51"/>
      <c r="H9" s="51"/>
      <c r="I9" s="51"/>
    </row>
    <row r="10" spans="1:14" ht="39.950000000000003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6"/>
      <c r="K10" s="6"/>
      <c r="L10" s="6"/>
    </row>
    <row r="11" spans="1:14" ht="15.6" customHeight="1" thickBot="1" x14ac:dyDescent="0.25">
      <c r="A11" s="51"/>
      <c r="B11" s="51"/>
      <c r="C11" s="51"/>
      <c r="D11" s="51"/>
      <c r="E11" s="51"/>
      <c r="F11" s="51"/>
      <c r="G11" s="51"/>
      <c r="H11" s="51"/>
      <c r="I11" s="51"/>
    </row>
    <row r="12" spans="1:14" ht="19.899999999999999" customHeight="1" x14ac:dyDescent="0.2">
      <c r="A12" s="8" t="s">
        <v>0</v>
      </c>
      <c r="B12" s="9" t="s">
        <v>1</v>
      </c>
      <c r="C12" s="9" t="s">
        <v>2</v>
      </c>
      <c r="D12" s="9" t="s">
        <v>5</v>
      </c>
      <c r="E12" s="9" t="s">
        <v>6</v>
      </c>
      <c r="F12" s="9" t="s">
        <v>7</v>
      </c>
      <c r="G12" s="9" t="s">
        <v>8</v>
      </c>
      <c r="H12" s="9" t="s">
        <v>9</v>
      </c>
      <c r="I12" s="29" t="s">
        <v>10</v>
      </c>
      <c r="J12" s="10" t="s">
        <v>15</v>
      </c>
    </row>
    <row r="13" spans="1:14" ht="20.100000000000001" customHeight="1" x14ac:dyDescent="0.2">
      <c r="A13" s="42">
        <v>1</v>
      </c>
      <c r="B13" s="45" t="s">
        <v>11</v>
      </c>
      <c r="C13" s="47">
        <f>C21*0.1</f>
        <v>0</v>
      </c>
      <c r="D13" s="11">
        <v>1</v>
      </c>
      <c r="E13" s="12"/>
      <c r="F13" s="12"/>
      <c r="G13" s="13"/>
      <c r="H13" s="12"/>
      <c r="I13" s="30"/>
      <c r="J13" s="14"/>
    </row>
    <row r="14" spans="1:14" ht="20.100000000000001" customHeight="1" x14ac:dyDescent="0.2">
      <c r="A14" s="42"/>
      <c r="B14" s="45"/>
      <c r="C14" s="47"/>
      <c r="D14" s="15">
        <f>C13</f>
        <v>0</v>
      </c>
      <c r="E14" s="15"/>
      <c r="F14" s="15"/>
      <c r="G14" s="15"/>
      <c r="H14" s="15"/>
      <c r="I14" s="31"/>
      <c r="J14" s="16"/>
    </row>
    <row r="15" spans="1:14" ht="20.100000000000001" customHeight="1" x14ac:dyDescent="0.2">
      <c r="A15" s="42">
        <v>2</v>
      </c>
      <c r="B15" s="46" t="s">
        <v>12</v>
      </c>
      <c r="C15" s="47">
        <f>C21*0.25</f>
        <v>0</v>
      </c>
      <c r="D15" s="17"/>
      <c r="E15" s="11">
        <v>0.4</v>
      </c>
      <c r="F15" s="11">
        <v>0.4</v>
      </c>
      <c r="G15" s="11">
        <v>0.2</v>
      </c>
      <c r="H15" s="17"/>
      <c r="I15" s="32"/>
      <c r="J15" s="18"/>
    </row>
    <row r="16" spans="1:14" ht="20.100000000000001" customHeight="1" x14ac:dyDescent="0.2">
      <c r="A16" s="42"/>
      <c r="B16" s="46"/>
      <c r="C16" s="47"/>
      <c r="D16" s="15"/>
      <c r="E16" s="15">
        <f>C15*0.4</f>
        <v>0</v>
      </c>
      <c r="F16" s="15">
        <f>C15*0.4</f>
        <v>0</v>
      </c>
      <c r="G16" s="15">
        <f>C15*0.2</f>
        <v>0</v>
      </c>
      <c r="H16" s="15"/>
      <c r="I16" s="33"/>
      <c r="J16" s="19"/>
      <c r="N16" s="3"/>
    </row>
    <row r="17" spans="1:14" ht="20.100000000000001" customHeight="1" x14ac:dyDescent="0.2">
      <c r="A17" s="42">
        <v>3</v>
      </c>
      <c r="B17" s="46" t="s">
        <v>13</v>
      </c>
      <c r="C17" s="47">
        <f>C21*0.15</f>
        <v>0</v>
      </c>
      <c r="D17" s="15"/>
      <c r="E17" s="15"/>
      <c r="F17" s="11">
        <v>0.1</v>
      </c>
      <c r="G17" s="11">
        <v>0.5</v>
      </c>
      <c r="H17" s="11">
        <v>0.3</v>
      </c>
      <c r="I17" s="34">
        <v>0.1</v>
      </c>
      <c r="J17" s="20"/>
    </row>
    <row r="18" spans="1:14" ht="20.100000000000001" customHeight="1" x14ac:dyDescent="0.2">
      <c r="A18" s="42"/>
      <c r="B18" s="46"/>
      <c r="C18" s="47"/>
      <c r="D18" s="15"/>
      <c r="E18" s="15"/>
      <c r="F18" s="15">
        <f>C17*0.1</f>
        <v>0</v>
      </c>
      <c r="G18" s="15">
        <f>C17*0.5</f>
        <v>0</v>
      </c>
      <c r="H18" s="15">
        <f>C17*0.3</f>
        <v>0</v>
      </c>
      <c r="I18" s="31">
        <f>C17*0.1</f>
        <v>0</v>
      </c>
      <c r="J18" s="16"/>
      <c r="N18" s="3"/>
    </row>
    <row r="19" spans="1:14" ht="20.100000000000001" customHeight="1" x14ac:dyDescent="0.2">
      <c r="A19" s="42">
        <v>4</v>
      </c>
      <c r="B19" s="43" t="s">
        <v>14</v>
      </c>
      <c r="C19" s="47">
        <f>C21*0.5</f>
        <v>0</v>
      </c>
      <c r="D19" s="21"/>
      <c r="E19" s="17"/>
      <c r="F19" s="17"/>
      <c r="G19" s="17"/>
      <c r="H19" s="11">
        <v>0.2</v>
      </c>
      <c r="I19" s="35">
        <v>0.4</v>
      </c>
      <c r="J19" s="38">
        <v>0.4</v>
      </c>
    </row>
    <row r="20" spans="1:14" ht="20.100000000000001" customHeight="1" x14ac:dyDescent="0.2">
      <c r="A20" s="42"/>
      <c r="B20" s="44"/>
      <c r="C20" s="47"/>
      <c r="D20" s="22"/>
      <c r="E20" s="15"/>
      <c r="F20" s="15"/>
      <c r="G20" s="15"/>
      <c r="H20" s="15">
        <f>C19*0.2</f>
        <v>0</v>
      </c>
      <c r="I20" s="36">
        <f>C19*0.4</f>
        <v>0</v>
      </c>
      <c r="J20" s="16">
        <f>C19*0.4</f>
        <v>0</v>
      </c>
      <c r="N20" s="3"/>
    </row>
    <row r="21" spans="1:14" s="2" customFormat="1" ht="30" customHeight="1" thickBot="1" x14ac:dyDescent="0.25">
      <c r="A21" s="40" t="s">
        <v>3</v>
      </c>
      <c r="B21" s="41"/>
      <c r="C21" s="39"/>
      <c r="D21" s="24">
        <f>D14</f>
        <v>0</v>
      </c>
      <c r="E21" s="24">
        <f>E16</f>
        <v>0</v>
      </c>
      <c r="F21" s="24">
        <f>F18+F16</f>
        <v>0</v>
      </c>
      <c r="G21" s="24">
        <f>G18+G16</f>
        <v>0</v>
      </c>
      <c r="H21" s="24">
        <f>H20+H18</f>
        <v>0</v>
      </c>
      <c r="I21" s="37">
        <f>I20+I18</f>
        <v>0</v>
      </c>
      <c r="J21" s="25">
        <f>J20</f>
        <v>0</v>
      </c>
      <c r="N21" s="23"/>
    </row>
    <row r="23" spans="1:14" x14ac:dyDescent="0.2">
      <c r="G23" s="3"/>
      <c r="H23" s="3"/>
      <c r="I23" s="3"/>
    </row>
    <row r="24" spans="1:14" x14ac:dyDescent="0.2">
      <c r="E24" s="26"/>
    </row>
    <row r="25" spans="1:14" x14ac:dyDescent="0.2">
      <c r="C25" s="2"/>
      <c r="D25" s="27"/>
    </row>
    <row r="26" spans="1:14" x14ac:dyDescent="0.2">
      <c r="C26" s="2"/>
      <c r="D26" s="27"/>
    </row>
    <row r="27" spans="1:14" x14ac:dyDescent="0.2">
      <c r="C27" s="3"/>
    </row>
    <row r="28" spans="1:14" x14ac:dyDescent="0.2">
      <c r="C28" s="3"/>
    </row>
  </sheetData>
  <sheetProtection sheet="1" objects="1" scenarios="1"/>
  <mergeCells count="18">
    <mergeCell ref="C15:C16"/>
    <mergeCell ref="C19:C20"/>
    <mergeCell ref="C13:C14"/>
    <mergeCell ref="A2:F2"/>
    <mergeCell ref="A3:F3"/>
    <mergeCell ref="A4:F4"/>
    <mergeCell ref="C17:C18"/>
    <mergeCell ref="B17:B18"/>
    <mergeCell ref="A9:I11"/>
    <mergeCell ref="A8:H8"/>
    <mergeCell ref="A21:B21"/>
    <mergeCell ref="A19:A20"/>
    <mergeCell ref="B19:B20"/>
    <mergeCell ref="A13:A14"/>
    <mergeCell ref="A15:A16"/>
    <mergeCell ref="B13:B14"/>
    <mergeCell ref="B15:B16"/>
    <mergeCell ref="A17:A18"/>
  </mergeCells>
  <phoneticPr fontId="1" type="noConversion"/>
  <printOptions horizontalCentered="1"/>
  <pageMargins left="0" right="0" top="0.59055118110236227" bottom="0" header="0" footer="0"/>
  <pageSetup paperSize="9" scale="80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>Secretaria de Estado da Saúde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T E</dc:creator>
  <cp:lastModifiedBy>Camilo Chingotte</cp:lastModifiedBy>
  <cp:lastPrinted>2021-02-08T13:24:19Z</cp:lastPrinted>
  <dcterms:created xsi:type="dcterms:W3CDTF">2004-10-05T18:51:55Z</dcterms:created>
  <dcterms:modified xsi:type="dcterms:W3CDTF">2021-02-08T13:24:35Z</dcterms:modified>
</cp:coreProperties>
</file>